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4a9a464f49f179/Skrivebord/"/>
    </mc:Choice>
  </mc:AlternateContent>
  <xr:revisionPtr revIDLastSave="0" documentId="8_{2789E90D-689A-422A-BF3E-A3786994F4F3}" xr6:coauthVersionLast="47" xr6:coauthVersionMax="47" xr10:uidLastSave="{00000000-0000-0000-0000-000000000000}"/>
  <bookViews>
    <workbookView xWindow="-110" yWindow="-110" windowWidth="25820" windowHeight="15500" xr2:uid="{0EDC0548-E522-4BFE-9D5D-20F7AAA2D4B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8" i="1"/>
  <c r="E37" i="1"/>
  <c r="E36" i="1"/>
  <c r="E34" i="1"/>
  <c r="E33" i="1"/>
  <c r="E31" i="1"/>
  <c r="E30" i="1"/>
  <c r="E29" i="1"/>
  <c r="E27" i="1"/>
  <c r="E24" i="1"/>
  <c r="E11" i="1"/>
  <c r="E12" i="1"/>
  <c r="E13" i="1"/>
  <c r="E14" i="1"/>
  <c r="E10" i="1"/>
  <c r="E8" i="1"/>
  <c r="E40" i="1" l="1"/>
  <c r="E16" i="1"/>
</calcChain>
</file>

<file path=xl/sharedStrings.xml><?xml version="1.0" encoding="utf-8"?>
<sst xmlns="http://schemas.openxmlformats.org/spreadsheetml/2006/main" count="39" uniqueCount="36">
  <si>
    <t>Blixen Klub Fredensborg - Onsdag</t>
  </si>
  <si>
    <t>Indtægter</t>
  </si>
  <si>
    <t>Møder</t>
  </si>
  <si>
    <t>Medlem</t>
  </si>
  <si>
    <t>Beløb</t>
  </si>
  <si>
    <t>I alt</t>
  </si>
  <si>
    <t>Kontingenter</t>
  </si>
  <si>
    <t>Bidrag til forplejning</t>
  </si>
  <si>
    <t>Bidrag til udflugter</t>
  </si>
  <si>
    <t>Bidrag til sommerfrokost</t>
  </si>
  <si>
    <t>Indtægter i alt</t>
  </si>
  <si>
    <t>Udgifter</t>
  </si>
  <si>
    <t>Gebyr bank</t>
  </si>
  <si>
    <t>Gebyr Nemtilmeld</t>
  </si>
  <si>
    <t>Øvrige administrationsomkostninger</t>
  </si>
  <si>
    <t>Blixen Danmark Kontingent</t>
  </si>
  <si>
    <t>Generalforsamling</t>
  </si>
  <si>
    <t>Kontorartikler</t>
  </si>
  <si>
    <t>Diverse</t>
  </si>
  <si>
    <t>Forplejning medlemsmøder</t>
  </si>
  <si>
    <t>Medlemsmøder diverse</t>
  </si>
  <si>
    <t>Gaver til foredragsholdere</t>
  </si>
  <si>
    <t>Udflugter, forplejning</t>
  </si>
  <si>
    <t>Sommerfrokost</t>
  </si>
  <si>
    <t>Julefrokost</t>
  </si>
  <si>
    <t>Jule, pynt og underholdning</t>
  </si>
  <si>
    <t>Julegaver kaffedamer</t>
  </si>
  <si>
    <t>Udgifter i alt</t>
  </si>
  <si>
    <t>Bidrag til juleafslutning</t>
  </si>
  <si>
    <t>Bidrag til Nytårstaffel 2023</t>
  </si>
  <si>
    <t>Bestyrelsesmiddag 2023</t>
  </si>
  <si>
    <t>Nytårstaffel 2024</t>
  </si>
  <si>
    <t>Udflugter, entre, guide</t>
  </si>
  <si>
    <t>Udflugter, Transport</t>
  </si>
  <si>
    <t>Budget 2023</t>
  </si>
  <si>
    <t>§18 midler -tilskud fra kommunen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</si>
</sst>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3" fontId="0" fillId="0" borderId="1" xfId="0" applyNumberFormat="1" applyBorder="1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3" fontId="0" fillId="0" borderId="0" xfId="0" applyNumberFormat="1"/>
    <xf numFmtId="49" fontId="2" fillId="0" borderId="2" xfId="0" applyNumberFormat="1" applyFon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1" fillId="0" borderId="2" xfId="0" applyFont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72D5-7B32-41A9-8FF6-87AC0F0207A5}">
  <dimension ref="A1:E47"/>
  <sheetViews>
    <sheetView tabSelected="1" workbookViewId="0">
      <selection activeCell="J23" sqref="J23"/>
    </sheetView>
  </sheetViews>
  <sheetFormatPr defaultRowHeight="14.5" x14ac:dyDescent="0.35"/>
  <cols>
    <col min="1" max="1" width="31.54296875" customWidth="1"/>
    <col min="2" max="2" width="11.81640625" customWidth="1"/>
    <col min="3" max="3" width="13.54296875" customWidth="1"/>
    <col min="4" max="4" width="17.453125" style="8" customWidth="1"/>
    <col min="5" max="5" width="17.7265625" style="3" customWidth="1"/>
  </cols>
  <sheetData>
    <row r="1" spans="1:5" ht="1" customHeight="1" x14ac:dyDescent="0.35">
      <c r="A1" s="1"/>
      <c r="B1" s="1"/>
      <c r="C1" s="1"/>
      <c r="D1" s="2"/>
      <c r="E1" s="5"/>
    </row>
    <row r="2" spans="1:5" ht="20.5" customHeight="1" x14ac:dyDescent="0.5">
      <c r="A2" s="9" t="s">
        <v>0</v>
      </c>
      <c r="B2" s="10"/>
      <c r="C2" s="10"/>
      <c r="D2" s="10"/>
      <c r="E2" s="11"/>
    </row>
    <row r="3" spans="1:5" x14ac:dyDescent="0.35">
      <c r="A3" s="1"/>
      <c r="B3" s="1"/>
      <c r="C3" s="1"/>
      <c r="D3" s="2"/>
      <c r="E3" s="5"/>
    </row>
    <row r="4" spans="1:5" x14ac:dyDescent="0.35">
      <c r="A4" s="1"/>
      <c r="B4" s="1"/>
      <c r="C4" s="1"/>
      <c r="D4" s="2"/>
      <c r="E4" s="5"/>
    </row>
    <row r="5" spans="1:5" ht="18.5" x14ac:dyDescent="0.45">
      <c r="A5" s="12" t="s">
        <v>34</v>
      </c>
      <c r="B5" s="13"/>
      <c r="C5" s="13"/>
      <c r="D5" s="13"/>
      <c r="E5" s="14"/>
    </row>
    <row r="6" spans="1:5" x14ac:dyDescent="0.35">
      <c r="A6" s="1"/>
      <c r="B6" s="1"/>
      <c r="C6" s="1"/>
      <c r="D6" s="2"/>
      <c r="E6" s="5"/>
    </row>
    <row r="7" spans="1:5" ht="18.5" x14ac:dyDescent="0.45">
      <c r="A7" s="4" t="s">
        <v>1</v>
      </c>
      <c r="B7" s="4" t="s">
        <v>2</v>
      </c>
      <c r="C7" s="4" t="s">
        <v>3</v>
      </c>
      <c r="D7" s="7" t="s">
        <v>4</v>
      </c>
      <c r="E7" s="6" t="s">
        <v>5</v>
      </c>
    </row>
    <row r="8" spans="1:5" x14ac:dyDescent="0.35">
      <c r="A8" s="1" t="s">
        <v>6</v>
      </c>
      <c r="B8" s="1"/>
      <c r="C8" s="1">
        <v>130</v>
      </c>
      <c r="D8" s="2">
        <v>200</v>
      </c>
      <c r="E8" s="5">
        <f>(C8*D8)</f>
        <v>26000</v>
      </c>
    </row>
    <row r="9" spans="1:5" x14ac:dyDescent="0.35">
      <c r="A9" s="1" t="s">
        <v>35</v>
      </c>
      <c r="B9" s="1"/>
      <c r="C9" s="1"/>
      <c r="D9" s="2">
        <v>40000</v>
      </c>
      <c r="E9" s="5">
        <v>40000</v>
      </c>
    </row>
    <row r="10" spans="1:5" x14ac:dyDescent="0.35">
      <c r="A10" s="1" t="s">
        <v>7</v>
      </c>
      <c r="B10" s="1">
        <v>19</v>
      </c>
      <c r="C10" s="1">
        <v>50</v>
      </c>
      <c r="D10" s="2">
        <v>30</v>
      </c>
      <c r="E10" s="5">
        <f>(B10*C10*D10)</f>
        <v>28500</v>
      </c>
    </row>
    <row r="11" spans="1:5" x14ac:dyDescent="0.35">
      <c r="A11" s="1" t="s">
        <v>8</v>
      </c>
      <c r="B11" s="1">
        <v>6</v>
      </c>
      <c r="C11" s="1">
        <v>50</v>
      </c>
      <c r="D11" s="2">
        <v>100</v>
      </c>
      <c r="E11" s="5">
        <f t="shared" ref="E11:E14" si="0">(B11*C11*D11)</f>
        <v>30000</v>
      </c>
    </row>
    <row r="12" spans="1:5" x14ac:dyDescent="0.35">
      <c r="A12" s="1" t="s">
        <v>9</v>
      </c>
      <c r="B12" s="1">
        <v>1</v>
      </c>
      <c r="C12" s="1">
        <v>50</v>
      </c>
      <c r="D12" s="2">
        <v>100</v>
      </c>
      <c r="E12" s="5">
        <f t="shared" si="0"/>
        <v>5000</v>
      </c>
    </row>
    <row r="13" spans="1:5" x14ac:dyDescent="0.35">
      <c r="A13" s="1" t="s">
        <v>28</v>
      </c>
      <c r="B13" s="1">
        <v>1</v>
      </c>
      <c r="C13" s="1">
        <v>50</v>
      </c>
      <c r="D13" s="2">
        <v>100</v>
      </c>
      <c r="E13" s="5">
        <f t="shared" si="0"/>
        <v>5000</v>
      </c>
    </row>
    <row r="14" spans="1:5" x14ac:dyDescent="0.35">
      <c r="A14" s="1" t="s">
        <v>29</v>
      </c>
      <c r="B14" s="1">
        <v>1</v>
      </c>
      <c r="C14" s="1">
        <v>50</v>
      </c>
      <c r="D14" s="2">
        <v>75</v>
      </c>
      <c r="E14" s="5">
        <f t="shared" si="0"/>
        <v>3750</v>
      </c>
    </row>
    <row r="15" spans="1:5" x14ac:dyDescent="0.35">
      <c r="A15" s="1"/>
      <c r="B15" s="1"/>
      <c r="C15" s="1"/>
      <c r="D15" s="2"/>
      <c r="E15" s="5"/>
    </row>
    <row r="16" spans="1:5" ht="18.5" x14ac:dyDescent="0.45">
      <c r="A16" s="4" t="s">
        <v>10</v>
      </c>
      <c r="B16" s="1"/>
      <c r="C16" s="1"/>
      <c r="D16" s="2"/>
      <c r="E16" s="6">
        <f>SUM(E8:E14)</f>
        <v>138250</v>
      </c>
    </row>
    <row r="17" spans="1:5" x14ac:dyDescent="0.35">
      <c r="A17" s="1"/>
      <c r="B17" s="1"/>
      <c r="C17" s="1"/>
      <c r="D17" s="2"/>
      <c r="E17" s="5"/>
    </row>
    <row r="18" spans="1:5" x14ac:dyDescent="0.35">
      <c r="A18" s="1"/>
      <c r="B18" s="1"/>
      <c r="C18" s="1"/>
      <c r="D18" s="2"/>
      <c r="E18" s="5"/>
    </row>
    <row r="19" spans="1:5" ht="18.5" x14ac:dyDescent="0.45">
      <c r="A19" s="4" t="s">
        <v>11</v>
      </c>
      <c r="B19" s="4" t="s">
        <v>2</v>
      </c>
      <c r="C19" s="4" t="s">
        <v>3</v>
      </c>
      <c r="D19" s="7" t="s">
        <v>4</v>
      </c>
      <c r="E19" s="5"/>
    </row>
    <row r="20" spans="1:5" x14ac:dyDescent="0.35">
      <c r="A20" s="1" t="s">
        <v>12</v>
      </c>
      <c r="B20" s="1"/>
      <c r="C20" s="1"/>
      <c r="D20" s="2">
        <v>2000</v>
      </c>
      <c r="E20" s="5">
        <v>2000</v>
      </c>
    </row>
    <row r="21" spans="1:5" x14ac:dyDescent="0.35">
      <c r="A21" s="1" t="s">
        <v>13</v>
      </c>
      <c r="B21" s="1"/>
      <c r="C21" s="1"/>
      <c r="D21" s="2">
        <v>1000</v>
      </c>
      <c r="E21" s="5">
        <v>1000</v>
      </c>
    </row>
    <row r="22" spans="1:5" x14ac:dyDescent="0.35">
      <c r="A22" s="1" t="s">
        <v>14</v>
      </c>
      <c r="B22" s="1"/>
      <c r="C22" s="1"/>
      <c r="D22" s="2">
        <v>750</v>
      </c>
      <c r="E22" s="5">
        <v>750</v>
      </c>
    </row>
    <row r="23" spans="1:5" x14ac:dyDescent="0.35">
      <c r="A23" s="1" t="s">
        <v>15</v>
      </c>
      <c r="B23" s="1"/>
      <c r="C23" s="1"/>
      <c r="D23" s="2">
        <v>750</v>
      </c>
      <c r="E23" s="5">
        <v>750</v>
      </c>
    </row>
    <row r="24" spans="1:5" x14ac:dyDescent="0.35">
      <c r="A24" s="1" t="s">
        <v>16</v>
      </c>
      <c r="B24" s="1">
        <v>1</v>
      </c>
      <c r="C24" s="1">
        <v>130</v>
      </c>
      <c r="D24" s="2">
        <v>30</v>
      </c>
      <c r="E24" s="5">
        <f>(B24*C24*D24)</f>
        <v>3900</v>
      </c>
    </row>
    <row r="25" spans="1:5" x14ac:dyDescent="0.35">
      <c r="A25" s="1" t="s">
        <v>17</v>
      </c>
      <c r="B25" s="1"/>
      <c r="C25" s="1"/>
      <c r="D25" s="2">
        <v>2000</v>
      </c>
      <c r="E25" s="5">
        <v>2000</v>
      </c>
    </row>
    <row r="26" spans="1:5" x14ac:dyDescent="0.35">
      <c r="A26" s="1" t="s">
        <v>18</v>
      </c>
      <c r="B26" s="1"/>
      <c r="C26" s="1"/>
      <c r="D26" s="2">
        <v>0</v>
      </c>
      <c r="E26" s="5">
        <v>2500</v>
      </c>
    </row>
    <row r="27" spans="1:5" x14ac:dyDescent="0.35">
      <c r="A27" s="1" t="s">
        <v>19</v>
      </c>
      <c r="B27" s="1">
        <v>19</v>
      </c>
      <c r="C27" s="1">
        <v>50</v>
      </c>
      <c r="D27" s="2">
        <v>15</v>
      </c>
      <c r="E27" s="5">
        <f>(B27*C27*D27)</f>
        <v>14250</v>
      </c>
    </row>
    <row r="28" spans="1:5" x14ac:dyDescent="0.35">
      <c r="A28" s="1" t="s">
        <v>20</v>
      </c>
      <c r="B28" s="1"/>
      <c r="C28" s="1"/>
      <c r="D28" s="2">
        <v>0</v>
      </c>
      <c r="E28" s="5">
        <v>1400</v>
      </c>
    </row>
    <row r="29" spans="1:5" x14ac:dyDescent="0.35">
      <c r="A29" s="1" t="s">
        <v>21</v>
      </c>
      <c r="B29" s="1">
        <v>19</v>
      </c>
      <c r="C29" s="1"/>
      <c r="D29" s="2">
        <v>300</v>
      </c>
      <c r="E29" s="5">
        <f>(B29*D29)</f>
        <v>5700</v>
      </c>
    </row>
    <row r="30" spans="1:5" x14ac:dyDescent="0.35">
      <c r="A30" s="1" t="s">
        <v>22</v>
      </c>
      <c r="B30" s="1">
        <v>6</v>
      </c>
      <c r="C30" s="1">
        <v>50</v>
      </c>
      <c r="D30" s="2">
        <v>50</v>
      </c>
      <c r="E30" s="5">
        <f>(B30*C30*D30)</f>
        <v>15000</v>
      </c>
    </row>
    <row r="31" spans="1:5" x14ac:dyDescent="0.35">
      <c r="A31" s="1" t="s">
        <v>32</v>
      </c>
      <c r="B31" s="1">
        <v>6</v>
      </c>
      <c r="C31" s="1">
        <v>50</v>
      </c>
      <c r="D31" s="2">
        <v>50</v>
      </c>
      <c r="E31" s="5">
        <f>(B31*C31*D31)</f>
        <v>15000</v>
      </c>
    </row>
    <row r="32" spans="1:5" x14ac:dyDescent="0.35">
      <c r="A32" s="1" t="s">
        <v>33</v>
      </c>
      <c r="B32" s="1">
        <v>3</v>
      </c>
      <c r="C32" s="1"/>
      <c r="D32" s="2">
        <v>10000</v>
      </c>
      <c r="E32" s="5">
        <f>(B32*D32)</f>
        <v>30000</v>
      </c>
    </row>
    <row r="33" spans="1:5" x14ac:dyDescent="0.35">
      <c r="A33" s="1" t="s">
        <v>23</v>
      </c>
      <c r="B33" s="1">
        <v>1</v>
      </c>
      <c r="C33" s="1">
        <v>80</v>
      </c>
      <c r="D33" s="2">
        <v>150</v>
      </c>
      <c r="E33" s="5">
        <f>(B33*C33*D33)</f>
        <v>12000</v>
      </c>
    </row>
    <row r="34" spans="1:5" x14ac:dyDescent="0.35">
      <c r="A34" s="1" t="s">
        <v>24</v>
      </c>
      <c r="B34" s="1">
        <v>1</v>
      </c>
      <c r="C34" s="1">
        <v>80</v>
      </c>
      <c r="D34" s="2">
        <v>150</v>
      </c>
      <c r="E34" s="5">
        <f>(B34*C34*D34)</f>
        <v>12000</v>
      </c>
    </row>
    <row r="35" spans="1:5" x14ac:dyDescent="0.35">
      <c r="A35" s="1" t="s">
        <v>25</v>
      </c>
      <c r="B35" s="1"/>
      <c r="C35" s="1"/>
      <c r="D35" s="2">
        <v>0</v>
      </c>
      <c r="E35" s="5">
        <v>3000</v>
      </c>
    </row>
    <row r="36" spans="1:5" x14ac:dyDescent="0.35">
      <c r="A36" s="1" t="s">
        <v>26</v>
      </c>
      <c r="B36" s="1">
        <v>1</v>
      </c>
      <c r="C36" s="1">
        <v>2</v>
      </c>
      <c r="D36" s="2">
        <v>300</v>
      </c>
      <c r="E36" s="5">
        <f>(B36*C36*D36)</f>
        <v>600</v>
      </c>
    </row>
    <row r="37" spans="1:5" x14ac:dyDescent="0.35">
      <c r="A37" s="1" t="s">
        <v>30</v>
      </c>
      <c r="B37" s="1">
        <v>2</v>
      </c>
      <c r="C37" s="1">
        <v>7</v>
      </c>
      <c r="D37" s="2">
        <v>600</v>
      </c>
      <c r="E37" s="5">
        <f>(B37*C37*D37)</f>
        <v>8400</v>
      </c>
    </row>
    <row r="38" spans="1:5" x14ac:dyDescent="0.35">
      <c r="A38" s="1" t="s">
        <v>31</v>
      </c>
      <c r="B38" s="1">
        <v>1</v>
      </c>
      <c r="C38" s="1">
        <v>80</v>
      </c>
      <c r="D38" s="2">
        <v>100</v>
      </c>
      <c r="E38" s="5">
        <f>(B38*C38*D38)</f>
        <v>8000</v>
      </c>
    </row>
    <row r="39" spans="1:5" x14ac:dyDescent="0.35">
      <c r="A39" s="1"/>
      <c r="B39" s="1"/>
      <c r="C39" s="1"/>
      <c r="D39" s="2"/>
      <c r="E39" s="5"/>
    </row>
    <row r="40" spans="1:5" ht="18.5" x14ac:dyDescent="0.45">
      <c r="A40" s="4" t="s">
        <v>27</v>
      </c>
      <c r="B40" s="1"/>
      <c r="C40" s="1"/>
      <c r="D40" s="2"/>
      <c r="E40" s="6">
        <f>SUM(E20:E39)</f>
        <v>138250</v>
      </c>
    </row>
    <row r="41" spans="1:5" x14ac:dyDescent="0.35">
      <c r="A41" s="1"/>
      <c r="B41" s="1"/>
      <c r="C41" s="1"/>
      <c r="D41" s="2"/>
      <c r="E41" s="5"/>
    </row>
    <row r="42" spans="1:5" x14ac:dyDescent="0.35">
      <c r="A42" s="1"/>
      <c r="B42" s="1"/>
      <c r="C42" s="1"/>
      <c r="D42" s="2"/>
      <c r="E42" s="5"/>
    </row>
    <row r="43" spans="1:5" x14ac:dyDescent="0.35">
      <c r="A43" s="1"/>
      <c r="B43" s="1"/>
      <c r="C43" s="1"/>
      <c r="D43" s="2"/>
      <c r="E43" s="5"/>
    </row>
    <row r="44" spans="1:5" x14ac:dyDescent="0.35">
      <c r="A44" s="1"/>
      <c r="B44" s="1"/>
      <c r="C44" s="1"/>
      <c r="D44" s="2"/>
      <c r="E44" s="5"/>
    </row>
    <row r="45" spans="1:5" x14ac:dyDescent="0.35">
      <c r="A45" s="1"/>
      <c r="B45" s="1"/>
      <c r="C45" s="1"/>
      <c r="D45" s="2"/>
      <c r="E45" s="5"/>
    </row>
    <row r="46" spans="1:5" x14ac:dyDescent="0.35">
      <c r="A46" s="1"/>
      <c r="B46" s="1"/>
      <c r="C46" s="1"/>
      <c r="D46" s="2"/>
      <c r="E46" s="5"/>
    </row>
    <row r="47" spans="1:5" x14ac:dyDescent="0.35">
      <c r="A47" s="1"/>
      <c r="B47" s="1"/>
      <c r="C47" s="1"/>
      <c r="D47" s="2"/>
      <c r="E47" s="5"/>
    </row>
  </sheetData>
  <mergeCells count="2">
    <mergeCell ref="A2:E2"/>
    <mergeCell ref="A5:E5"/>
  </mergeCells>
  <pageMargins left="0.59055118110236227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Solveig S. Treffers</dc:creator>
  <cp:lastModifiedBy>Solveig S. Treffers</cp:lastModifiedBy>
  <cp:lastPrinted>2023-01-24T09:54:26Z</cp:lastPrinted>
  <dcterms:created xsi:type="dcterms:W3CDTF">2023-01-02T11:24:18Z</dcterms:created>
  <dcterms:modified xsi:type="dcterms:W3CDTF">2023-02-12T13:12:16Z</dcterms:modified>
</cp:coreProperties>
</file>